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Zins- und Tilgungsplan" sheetId="1" state="visible" r:id="rId1"/>
  </sheets>
  <definedNames>
    <definedName name="_xlnm._FilterDatabase" localSheetId="0" hidden="1">'Zins- und Tilgungsplan'!$A$1:$F$32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FFFF00"/>
        <bgColor rgb="00FFFF0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pivotButton="0" quotePrefix="0" xfId="0"/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Zinsen und Tilgung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'Zins- und Tilgungsplan'!D1</f>
            </strRef>
          </tx>
          <spPr>
            <a:ln xmlns:a="http://schemas.openxmlformats.org/drawingml/2006/main">
              <a:prstDash val="solid"/>
            </a:ln>
          </spPr>
          <cat>
            <numRef>
              <f>'Zins- und Tilgungsplan'!$A$2:$A$32</f>
            </numRef>
          </cat>
          <val>
            <numRef>
              <f>'Zins- und Tilgungsplan'!$D$2:$D$32</f>
            </numRef>
          </val>
        </ser>
        <ser>
          <idx val="1"/>
          <order val="1"/>
          <tx>
            <strRef>
              <f>'Zins- und Tilgungsplan'!E1</f>
            </strRef>
          </tx>
          <spPr>
            <a:ln xmlns:a="http://schemas.openxmlformats.org/drawingml/2006/main">
              <a:prstDash val="solid"/>
            </a:ln>
          </spPr>
          <cat>
            <numRef>
              <f>'Zins- und Tilgungsplan'!$A$2:$A$32</f>
            </numRef>
          </cat>
          <val>
            <numRef>
              <f>'Zins- und Tilgungsplan'!$E$2:$E$32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Betrag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Restschuld über die Monate</a:t>
            </a:r>
          </a:p>
        </rich>
      </tx>
    </title>
    <plotArea>
      <lineChart>
        <grouping val="standard"/>
        <ser>
          <idx val="0"/>
          <order val="0"/>
          <tx>
            <strRef>
              <f>'Zins- und Tilgungsplan'!F1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'Zins- und Tilgungsplan'!$A$2:$A$32</f>
            </numRef>
          </cat>
          <val>
            <numRef>
              <f>'Zins- und Tilgungsplan'!$F$2:$F$32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Restschuld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Verteilung der Zahlungen</a:t>
            </a:r>
          </a:p>
        </rich>
      </tx>
    </title>
    <plotArea>
      <pieChart>
        <varyColors val="1"/>
        <ser>
          <idx val="0"/>
          <order val="0"/>
          <tx>
            <strRef>
              <f>'Zins- und Tilgungsplan'!D1</f>
            </strRef>
          </tx>
          <spPr>
            <a:ln xmlns:a="http://schemas.openxmlformats.org/drawingml/2006/main">
              <a:prstDash val="solid"/>
            </a:ln>
          </spPr>
          <val>
            <numRef>
              <f>'Zins- und Tilgungsplan'!$D$2:$D$32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7</col>
      <colOff>0</colOff>
      <row>1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14</row>
      <rowOff>0</rowOff>
    </from>
    <ext cx="5400000" cy="27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7</col>
      <colOff>0</colOff>
      <row>29</row>
      <rowOff>0</rowOff>
    </from>
    <ext cx="5400000" cy="27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>
      <c r="A1" s="1" t="inlineStr">
        <is>
          <t>Monat</t>
        </is>
      </c>
      <c r="B1" s="1" t="inlineStr">
        <is>
          <t>Anfangsbetrag (€)</t>
        </is>
      </c>
      <c r="C1" s="1" t="inlineStr">
        <is>
          <t>Zinssatz (%)</t>
        </is>
      </c>
      <c r="D1" s="1" t="inlineStr">
        <is>
          <t>Zinsen (€)</t>
        </is>
      </c>
      <c r="E1" s="1" t="inlineStr">
        <is>
          <t>Tilgung (€)</t>
        </is>
      </c>
      <c r="F1" s="1" t="inlineStr">
        <is>
          <t>Restschuld (€)</t>
        </is>
      </c>
    </row>
    <row r="2">
      <c r="A2" s="2" t="inlineStr">
        <is>
          <t>1. Monat</t>
        </is>
      </c>
      <c r="B2" s="2" t="n">
        <v>10000</v>
      </c>
      <c r="C2" s="2" t="n">
        <v>5</v>
      </c>
      <c r="D2" s="2">
        <f>B2*C2/100</f>
        <v/>
      </c>
      <c r="E2" s="2" t="n">
        <v>300</v>
      </c>
      <c r="F2" s="2">
        <f>B2-D2-E2</f>
        <v/>
      </c>
    </row>
    <row r="3">
      <c r="A3" s="2" t="inlineStr">
        <is>
          <t>2. Monat</t>
        </is>
      </c>
      <c r="B3" s="2" t="n">
        <v>10000</v>
      </c>
      <c r="C3" s="2" t="n">
        <v>5</v>
      </c>
      <c r="D3" s="2">
        <f>B3*C3/100</f>
        <v/>
      </c>
      <c r="E3" s="2" t="n">
        <v>300</v>
      </c>
      <c r="F3" s="2">
        <f>B3-D3-E3</f>
        <v/>
      </c>
    </row>
    <row r="4">
      <c r="A4" s="2" t="inlineStr">
        <is>
          <t>3. Monat</t>
        </is>
      </c>
      <c r="B4" s="2" t="n">
        <v>10000</v>
      </c>
      <c r="C4" s="2" t="n">
        <v>5</v>
      </c>
      <c r="D4" s="2">
        <f>B4*C4/100</f>
        <v/>
      </c>
      <c r="E4" s="2" t="n">
        <v>300</v>
      </c>
      <c r="F4" s="2">
        <f>B4-D4-E4</f>
        <v/>
      </c>
    </row>
    <row r="5">
      <c r="A5" s="2" t="inlineStr">
        <is>
          <t>4. Monat</t>
        </is>
      </c>
      <c r="B5" s="2" t="n">
        <v>10000</v>
      </c>
      <c r="C5" s="2" t="n">
        <v>5</v>
      </c>
      <c r="D5" s="2">
        <f>B5*C5/100</f>
        <v/>
      </c>
      <c r="E5" s="2" t="n">
        <v>300</v>
      </c>
      <c r="F5" s="2">
        <f>B5-D5-E5</f>
        <v/>
      </c>
    </row>
    <row r="6">
      <c r="A6" s="2" t="inlineStr">
        <is>
          <t>5. Monat</t>
        </is>
      </c>
      <c r="B6" s="2" t="n">
        <v>10000</v>
      </c>
      <c r="C6" s="2" t="n">
        <v>5</v>
      </c>
      <c r="D6" s="2">
        <f>B6*C6/100</f>
        <v/>
      </c>
      <c r="E6" s="2" t="n">
        <v>300</v>
      </c>
      <c r="F6" s="2">
        <f>B6-D6-E6</f>
        <v/>
      </c>
    </row>
    <row r="7">
      <c r="A7" s="2" t="inlineStr">
        <is>
          <t>6. Monat</t>
        </is>
      </c>
      <c r="B7" s="2" t="n">
        <v>10000</v>
      </c>
      <c r="C7" s="2" t="n">
        <v>5</v>
      </c>
      <c r="D7" s="2">
        <f>B7*C7/100</f>
        <v/>
      </c>
      <c r="E7" s="2" t="n">
        <v>300</v>
      </c>
      <c r="F7" s="2">
        <f>B7-D7-E7</f>
        <v/>
      </c>
    </row>
    <row r="8">
      <c r="A8" s="2" t="inlineStr">
        <is>
          <t>7. Monat</t>
        </is>
      </c>
      <c r="B8" s="2" t="n">
        <v>10000</v>
      </c>
      <c r="C8" s="2" t="n">
        <v>5</v>
      </c>
      <c r="D8" s="2">
        <f>B8*C8/100</f>
        <v/>
      </c>
      <c r="E8" s="2" t="n">
        <v>300</v>
      </c>
      <c r="F8" s="2">
        <f>B8-D8-E8</f>
        <v/>
      </c>
    </row>
    <row r="9">
      <c r="A9" s="2" t="inlineStr">
        <is>
          <t>8. Monat</t>
        </is>
      </c>
      <c r="B9" s="2" t="n">
        <v>10000</v>
      </c>
      <c r="C9" s="2" t="n">
        <v>5</v>
      </c>
      <c r="D9" s="2">
        <f>B9*C9/100</f>
        <v/>
      </c>
      <c r="E9" s="2" t="n">
        <v>300</v>
      </c>
      <c r="F9" s="2">
        <f>B9-D9-E9</f>
        <v/>
      </c>
    </row>
    <row r="10">
      <c r="A10" s="2" t="inlineStr">
        <is>
          <t>9. Monat</t>
        </is>
      </c>
      <c r="B10" s="2" t="n">
        <v>10000</v>
      </c>
      <c r="C10" s="2" t="n">
        <v>5</v>
      </c>
      <c r="D10" s="2">
        <f>B10*C10/100</f>
        <v/>
      </c>
      <c r="E10" s="2" t="n">
        <v>300</v>
      </c>
      <c r="F10" s="2">
        <f>B10-D10-E10</f>
        <v/>
      </c>
    </row>
    <row r="11">
      <c r="A11" s="2" t="inlineStr">
        <is>
          <t>10. Monat</t>
        </is>
      </c>
      <c r="B11" s="2" t="n">
        <v>10000</v>
      </c>
      <c r="C11" s="2" t="n">
        <v>5</v>
      </c>
      <c r="D11" s="2">
        <f>B11*C11/100</f>
        <v/>
      </c>
      <c r="E11" s="2" t="n">
        <v>300</v>
      </c>
      <c r="F11" s="2">
        <f>B11-D11-E11</f>
        <v/>
      </c>
    </row>
    <row r="12">
      <c r="A12" s="2" t="inlineStr">
        <is>
          <t>11. Monat</t>
        </is>
      </c>
      <c r="B12" s="2" t="n">
        <v>10000</v>
      </c>
      <c r="C12" s="2" t="n">
        <v>5</v>
      </c>
      <c r="D12" s="2">
        <f>B12*C12/100</f>
        <v/>
      </c>
      <c r="E12" s="2" t="n">
        <v>300</v>
      </c>
      <c r="F12" s="2">
        <f>B12-D12-E12</f>
        <v/>
      </c>
    </row>
    <row r="13">
      <c r="A13" s="2" t="inlineStr">
        <is>
          <t>12. Monat</t>
        </is>
      </c>
      <c r="B13" s="2" t="n">
        <v>10000</v>
      </c>
      <c r="C13" s="2" t="n">
        <v>5</v>
      </c>
      <c r="D13" s="2">
        <f>B13*C13/100</f>
        <v/>
      </c>
      <c r="E13" s="2" t="n">
        <v>300</v>
      </c>
      <c r="F13" s="2">
        <f>B13-D13-E13</f>
        <v/>
      </c>
    </row>
    <row r="14">
      <c r="A14" s="2" t="inlineStr">
        <is>
          <t>13. Monat</t>
        </is>
      </c>
      <c r="B14" s="2" t="n">
        <v>10000</v>
      </c>
      <c r="C14" s="2" t="n">
        <v>5</v>
      </c>
      <c r="D14" s="2">
        <f>B14*C14/100</f>
        <v/>
      </c>
      <c r="E14" s="2" t="n">
        <v>300</v>
      </c>
      <c r="F14" s="2">
        <f>B14-D14-E14</f>
        <v/>
      </c>
    </row>
    <row r="15">
      <c r="A15" s="2" t="inlineStr">
        <is>
          <t>14. Monat</t>
        </is>
      </c>
      <c r="B15" s="2" t="n">
        <v>10000</v>
      </c>
      <c r="C15" s="2" t="n">
        <v>5</v>
      </c>
      <c r="D15" s="2">
        <f>B15*C15/100</f>
        <v/>
      </c>
      <c r="E15" s="2" t="n">
        <v>300</v>
      </c>
      <c r="F15" s="2">
        <f>B15-D15-E15</f>
        <v/>
      </c>
    </row>
    <row r="16">
      <c r="A16" s="2" t="inlineStr">
        <is>
          <t>15. Monat</t>
        </is>
      </c>
      <c r="B16" s="2" t="n">
        <v>10000</v>
      </c>
      <c r="C16" s="2" t="n">
        <v>5</v>
      </c>
      <c r="D16" s="2">
        <f>B16*C16/100</f>
        <v/>
      </c>
      <c r="E16" s="2" t="n">
        <v>300</v>
      </c>
      <c r="F16" s="2">
        <f>B16-D16-E16</f>
        <v/>
      </c>
    </row>
    <row r="17">
      <c r="A17" s="2" t="inlineStr">
        <is>
          <t>16. Monat</t>
        </is>
      </c>
      <c r="B17" s="2" t="n">
        <v>10000</v>
      </c>
      <c r="C17" s="2" t="n">
        <v>5</v>
      </c>
      <c r="D17" s="2">
        <f>B17*C17/100</f>
        <v/>
      </c>
      <c r="E17" s="2" t="n">
        <v>300</v>
      </c>
      <c r="F17" s="2">
        <f>B17-D17-E17</f>
        <v/>
      </c>
    </row>
    <row r="18">
      <c r="A18" s="2" t="inlineStr">
        <is>
          <t>17. Monat</t>
        </is>
      </c>
      <c r="B18" s="2" t="n">
        <v>10000</v>
      </c>
      <c r="C18" s="2" t="n">
        <v>5</v>
      </c>
      <c r="D18" s="2">
        <f>B18*C18/100</f>
        <v/>
      </c>
      <c r="E18" s="2" t="n">
        <v>300</v>
      </c>
      <c r="F18" s="2">
        <f>B18-D18-E18</f>
        <v/>
      </c>
    </row>
    <row r="19">
      <c r="A19" s="2" t="inlineStr">
        <is>
          <t>18. Monat</t>
        </is>
      </c>
      <c r="B19" s="2" t="n">
        <v>10000</v>
      </c>
      <c r="C19" s="2" t="n">
        <v>5</v>
      </c>
      <c r="D19" s="2">
        <f>B19*C19/100</f>
        <v/>
      </c>
      <c r="E19" s="2" t="n">
        <v>300</v>
      </c>
      <c r="F19" s="2">
        <f>B19-D19-E19</f>
        <v/>
      </c>
    </row>
    <row r="20">
      <c r="A20" s="2" t="inlineStr">
        <is>
          <t>19. Monat</t>
        </is>
      </c>
      <c r="B20" s="2" t="n">
        <v>10000</v>
      </c>
      <c r="C20" s="2" t="n">
        <v>5</v>
      </c>
      <c r="D20" s="2">
        <f>B20*C20/100</f>
        <v/>
      </c>
      <c r="E20" s="2" t="n">
        <v>300</v>
      </c>
      <c r="F20" s="2">
        <f>B20-D20-E20</f>
        <v/>
      </c>
    </row>
    <row r="21">
      <c r="A21" s="2" t="inlineStr">
        <is>
          <t>20. Monat</t>
        </is>
      </c>
      <c r="B21" s="2" t="n">
        <v>10000</v>
      </c>
      <c r="C21" s="2" t="n">
        <v>5</v>
      </c>
      <c r="D21" s="2">
        <f>B21*C21/100</f>
        <v/>
      </c>
      <c r="E21" s="2" t="n">
        <v>300</v>
      </c>
      <c r="F21" s="2">
        <f>B21-D21-E21</f>
        <v/>
      </c>
    </row>
    <row r="22">
      <c r="A22" s="2" t="inlineStr">
        <is>
          <t>21. Monat</t>
        </is>
      </c>
      <c r="B22" s="2" t="n">
        <v>10000</v>
      </c>
      <c r="C22" s="2" t="n">
        <v>5</v>
      </c>
      <c r="D22" s="2">
        <f>B22*C22/100</f>
        <v/>
      </c>
      <c r="E22" s="2" t="n">
        <v>300</v>
      </c>
      <c r="F22" s="2">
        <f>B22-D22-E22</f>
        <v/>
      </c>
    </row>
    <row r="23">
      <c r="A23" s="2" t="inlineStr">
        <is>
          <t>22. Monat</t>
        </is>
      </c>
      <c r="B23" s="2" t="n">
        <v>10000</v>
      </c>
      <c r="C23" s="2" t="n">
        <v>5</v>
      </c>
      <c r="D23" s="2">
        <f>B23*C23/100</f>
        <v/>
      </c>
      <c r="E23" s="2" t="n">
        <v>300</v>
      </c>
      <c r="F23" s="2">
        <f>B23-D23-E23</f>
        <v/>
      </c>
    </row>
    <row r="24">
      <c r="A24" s="2" t="inlineStr">
        <is>
          <t>23. Monat</t>
        </is>
      </c>
      <c r="B24" s="2" t="n">
        <v>10000</v>
      </c>
      <c r="C24" s="2" t="n">
        <v>5</v>
      </c>
      <c r="D24" s="2">
        <f>B24*C24/100</f>
        <v/>
      </c>
      <c r="E24" s="2" t="n">
        <v>300</v>
      </c>
      <c r="F24" s="2">
        <f>B24-D24-E24</f>
        <v/>
      </c>
    </row>
    <row r="25">
      <c r="A25" s="2" t="inlineStr">
        <is>
          <t>24. Monat</t>
        </is>
      </c>
      <c r="B25" s="2" t="n">
        <v>10000</v>
      </c>
      <c r="C25" s="2" t="n">
        <v>5</v>
      </c>
      <c r="D25" s="2">
        <f>B25*C25/100</f>
        <v/>
      </c>
      <c r="E25" s="2" t="n">
        <v>300</v>
      </c>
      <c r="F25" s="2">
        <f>B25-D25-E25</f>
        <v/>
      </c>
    </row>
    <row r="26">
      <c r="A26" s="2" t="inlineStr">
        <is>
          <t>25. Monat</t>
        </is>
      </c>
      <c r="B26" s="2" t="n">
        <v>10000</v>
      </c>
      <c r="C26" s="2" t="n">
        <v>5</v>
      </c>
      <c r="D26" s="2">
        <f>B26*C26/100</f>
        <v/>
      </c>
      <c r="E26" s="2" t="n">
        <v>300</v>
      </c>
      <c r="F26" s="2">
        <f>B26-D26-E26</f>
        <v/>
      </c>
    </row>
    <row r="27">
      <c r="A27" s="2" t="inlineStr">
        <is>
          <t>26. Monat</t>
        </is>
      </c>
      <c r="B27" s="2" t="n">
        <v>10000</v>
      </c>
      <c r="C27" s="2" t="n">
        <v>5</v>
      </c>
      <c r="D27" s="2">
        <f>B27*C27/100</f>
        <v/>
      </c>
      <c r="E27" s="2" t="n">
        <v>300</v>
      </c>
      <c r="F27" s="2">
        <f>B27-D27-E27</f>
        <v/>
      </c>
    </row>
    <row r="28">
      <c r="A28" s="2" t="inlineStr">
        <is>
          <t>27. Monat</t>
        </is>
      </c>
      <c r="B28" s="2" t="n">
        <v>10000</v>
      </c>
      <c r="C28" s="2" t="n">
        <v>5</v>
      </c>
      <c r="D28" s="2">
        <f>B28*C28/100</f>
        <v/>
      </c>
      <c r="E28" s="2" t="n">
        <v>300</v>
      </c>
      <c r="F28" s="2">
        <f>B28-D28-E28</f>
        <v/>
      </c>
    </row>
    <row r="29">
      <c r="A29" s="2" t="inlineStr">
        <is>
          <t>28. Monat</t>
        </is>
      </c>
      <c r="B29" s="2" t="n">
        <v>10000</v>
      </c>
      <c r="C29" s="2" t="n">
        <v>5</v>
      </c>
      <c r="D29" s="2">
        <f>B29*C29/100</f>
        <v/>
      </c>
      <c r="E29" s="2" t="n">
        <v>300</v>
      </c>
      <c r="F29" s="2">
        <f>B29-D29-E29</f>
        <v/>
      </c>
    </row>
    <row r="30">
      <c r="A30" s="2" t="inlineStr">
        <is>
          <t>29. Monat</t>
        </is>
      </c>
      <c r="B30" s="2" t="n">
        <v>10000</v>
      </c>
      <c r="C30" s="2" t="n">
        <v>5</v>
      </c>
      <c r="D30" s="2">
        <f>B30*C30/100</f>
        <v/>
      </c>
      <c r="E30" s="2" t="n">
        <v>300</v>
      </c>
      <c r="F30" s="2">
        <f>B30-D30-E30</f>
        <v/>
      </c>
    </row>
    <row r="31">
      <c r="A31" s="2" t="inlineStr">
        <is>
          <t>30. Monat</t>
        </is>
      </c>
      <c r="B31" s="2" t="n">
        <v>10000</v>
      </c>
      <c r="C31" s="2" t="n">
        <v>5</v>
      </c>
      <c r="D31" s="2">
        <f>B31*C31/100</f>
        <v/>
      </c>
      <c r="E31" s="2" t="n">
        <v>300</v>
      </c>
      <c r="F31" s="2">
        <f>B31-D31-E31</f>
        <v/>
      </c>
    </row>
    <row r="32">
      <c r="A32" s="2" t="n"/>
      <c r="B32" s="2" t="inlineStr">
        <is>
          <t>Gesamt</t>
        </is>
      </c>
      <c r="C32" s="2" t="n"/>
      <c r="D32" s="2">
        <f>SUMME(D2:D31)</f>
        <v/>
      </c>
      <c r="E32" s="2">
        <f>SUMME(E2:E31)</f>
        <v/>
      </c>
      <c r="F32" s="2">
        <f>B2-D32-E32</f>
        <v/>
      </c>
    </row>
  </sheetData>
  <autoFilter ref="A1:F32"/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2025-10-29T08:14:41Z</dcterms:created>
  <dcterms:modified xmlns:dcterms="http://purl.org/dc/terms/" xmlns:xsi="http://www.w3.org/2001/XMLSchema-instance" xsi:type="dcterms:W3CDTF">2025-10-29T08:14:41Z</dcterms:modified>
</cp:coreProperties>
</file>